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4372" windowHeight="12932" firstSheet="4" activeTab="4"/>
  </bookViews>
  <sheets>
    <sheet name="Gráfico4" sheetId="1" state="hidden" r:id="rId1"/>
    <sheet name="Gráfico3" sheetId="2" state="hidden" r:id="rId2"/>
    <sheet name="Gráfico2" sheetId="3" state="hidden" r:id="rId3"/>
    <sheet name="Gráfico1" sheetId="4" state="hidden" r:id="rId4"/>
    <sheet name="Presupuesto" sheetId="5" r:id="rId5"/>
  </sheets>
  <definedNames>
    <definedName name="_xlnm.Print_Area" localSheetId="4">'Presupuesto'!$B$1:$G$117</definedName>
  </definedNames>
  <calcPr fullCalcOnLoad="1"/>
</workbook>
</file>

<file path=xl/sharedStrings.xml><?xml version="1.0" encoding="utf-8"?>
<sst xmlns="http://schemas.openxmlformats.org/spreadsheetml/2006/main" count="28" uniqueCount="28">
  <si>
    <t>IV Eranskina - Aurrekontua (ARRAGOA)</t>
  </si>
  <si>
    <t>Eskatzailea</t>
  </si>
  <si>
    <t>Poiektuaren izena</t>
  </si>
  <si>
    <t>Gastuak</t>
  </si>
  <si>
    <t xml:space="preserve">Gastuak guztira: </t>
  </si>
  <si>
    <t>Diru-sarrerak</t>
  </si>
  <si>
    <t>2.1 Eskatzailearen ekarpena</t>
  </si>
  <si>
    <t>Eskatzailearen ekarpena</t>
  </si>
  <si>
    <t>2.2 Ente pribatuen ekarpenak</t>
  </si>
  <si>
    <t>2.3 Beste batzuk</t>
  </si>
  <si>
    <t>2.4 Ente publikoen ekarpena</t>
  </si>
  <si>
    <t xml:space="preserve">Diru-sarrerak guztira: </t>
  </si>
  <si>
    <t>Guztira (Gastuak guztira - Sarrerak guztira = 0)</t>
  </si>
  <si>
    <t>Gastuak guztira</t>
  </si>
  <si>
    <t>Diru-sarrerak guztira</t>
  </si>
  <si>
    <t>Guztira:</t>
  </si>
  <si>
    <t>1.1.1 Alkilerrak eta kontsumoak</t>
  </si>
  <si>
    <t>1.1.2 Administraziokoen nominak, joan-etorriak eta dietak</t>
  </si>
  <si>
    <t>1.1.3 Beste gastu ohiko batzuk</t>
  </si>
  <si>
    <t>1.2 Produkzioarako gastuak</t>
  </si>
  <si>
    <t>1.2.1 Ordainsariak</t>
  </si>
  <si>
    <t>1.2.2 Materialak</t>
  </si>
  <si>
    <t>1.3.1 Produkziorako beste gastu batzuk</t>
  </si>
  <si>
    <t>1.1 Ohiko gastuak</t>
  </si>
  <si>
    <t>* Eusko Jaurlaritzari eskatutako diru-laguntza</t>
  </si>
  <si>
    <t xml:space="preserve"> 1.- Proiektu bakoitzari emandako diru-laguntzaren gehienezko zenbatekoak ezingo ditu honako kopuruak gainditu:
       - 50.000 euro.
       - jardueraren kostuaren % 65.
 2.-BEZari dagokion zenbateko kengarria ezingo da egindako gastutzat hartu.
 3.-Honako ohiko gastu hauek ez dute gaindituko aurrekontuaren kostu orokorraren % 40:
       - Lokala alokatzeko gastuak.
       - Kontsumoak: argia, ura, telefonoa, gasa eta Internet.
       - Administrazio-langileen nominak.
       - Joan-etorrien, ostatuen eta dieten gastuak.
       - Beste gastu ohiko batzuk.</t>
  </si>
  <si>
    <t>Aurreikusitakoa</t>
  </si>
  <si>
    <t>Zuritutakoa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</si>
</sst>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27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12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8" borderId="15" xfId="0" applyFont="1" applyFill="1" applyBorder="1" applyAlignment="1">
      <alignment vertical="center"/>
    </xf>
    <xf numFmtId="0" fontId="4" fillId="18" borderId="16" xfId="0" applyFont="1" applyFill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3" fillId="18" borderId="10" xfId="0" applyFont="1" applyFill="1" applyBorder="1" applyAlignment="1">
      <alignment vertical="center"/>
    </xf>
    <xf numFmtId="0" fontId="3" fillId="18" borderId="11" xfId="0" applyFont="1" applyFill="1" applyBorder="1" applyAlignment="1">
      <alignment vertical="center"/>
    </xf>
    <xf numFmtId="4" fontId="0" fillId="18" borderId="18" xfId="0" applyNumberFormat="1" applyFont="1" applyFill="1" applyBorder="1" applyAlignment="1">
      <alignment vertical="center"/>
    </xf>
    <xf numFmtId="4" fontId="0" fillId="18" borderId="19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5" fillId="15" borderId="24" xfId="0" applyNumberFormat="1" applyFont="1" applyFill="1" applyBorder="1" applyAlignment="1">
      <alignment vertical="center"/>
    </xf>
    <xf numFmtId="4" fontId="5" fillId="15" borderId="25" xfId="0" applyNumberFormat="1" applyFont="1" applyFill="1" applyBorder="1" applyAlignment="1">
      <alignment vertical="center"/>
    </xf>
    <xf numFmtId="4" fontId="5" fillId="15" borderId="26" xfId="0" applyNumberFormat="1" applyFont="1" applyFill="1" applyBorder="1" applyAlignment="1">
      <alignment vertical="center"/>
    </xf>
    <xf numFmtId="4" fontId="5" fillId="15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4" fontId="5" fillId="15" borderId="28" xfId="0" applyNumberFormat="1" applyFont="1" applyFill="1" applyBorder="1" applyAlignment="1">
      <alignment vertical="center"/>
    </xf>
    <xf numFmtId="4" fontId="5" fillId="15" borderId="29" xfId="0" applyNumberFormat="1" applyFont="1" applyFill="1" applyBorder="1" applyAlignment="1">
      <alignment vertical="center"/>
    </xf>
    <xf numFmtId="4" fontId="0" fillId="18" borderId="30" xfId="0" applyNumberFormat="1" applyFont="1" applyFill="1" applyBorder="1" applyAlignment="1">
      <alignment vertical="center"/>
    </xf>
    <xf numFmtId="4" fontId="0" fillId="18" borderId="31" xfId="0" applyNumberFormat="1" applyFont="1" applyFill="1" applyBorder="1" applyAlignment="1">
      <alignment vertical="center"/>
    </xf>
    <xf numFmtId="4" fontId="5" fillId="15" borderId="22" xfId="0" applyNumberFormat="1" applyFont="1" applyFill="1" applyBorder="1" applyAlignment="1">
      <alignment vertical="center"/>
    </xf>
    <xf numFmtId="4" fontId="0" fillId="18" borderId="32" xfId="0" applyNumberFormat="1" applyFont="1" applyFill="1" applyBorder="1" applyAlignment="1">
      <alignment vertical="center"/>
    </xf>
    <xf numFmtId="4" fontId="0" fillId="18" borderId="33" xfId="0" applyNumberFormat="1" applyFont="1" applyFill="1" applyBorder="1" applyAlignment="1">
      <alignment vertical="center"/>
    </xf>
    <xf numFmtId="4" fontId="0" fillId="18" borderId="34" xfId="0" applyNumberFormat="1" applyFont="1" applyFill="1" applyBorder="1" applyAlignment="1">
      <alignment vertical="center"/>
    </xf>
    <xf numFmtId="4" fontId="0" fillId="18" borderId="25" xfId="0" applyNumberFormat="1" applyFont="1" applyFill="1" applyBorder="1" applyAlignment="1">
      <alignment vertical="center"/>
    </xf>
    <xf numFmtId="4" fontId="0" fillId="18" borderId="35" xfId="0" applyNumberFormat="1" applyFont="1" applyFill="1" applyBorder="1" applyAlignment="1">
      <alignment vertical="center"/>
    </xf>
    <xf numFmtId="0" fontId="0" fillId="18" borderId="27" xfId="0" applyFont="1" applyFill="1" applyBorder="1" applyAlignment="1">
      <alignment horizontal="center" vertical="center"/>
    </xf>
    <xf numFmtId="4" fontId="0" fillId="19" borderId="21" xfId="0" applyNumberFormat="1" applyFont="1" applyFill="1" applyBorder="1" applyAlignment="1">
      <alignment vertical="center"/>
    </xf>
    <xf numFmtId="4" fontId="2" fillId="19" borderId="21" xfId="0" applyNumberFormat="1" applyFont="1" applyFill="1" applyBorder="1" applyAlignment="1">
      <alignment vertical="center"/>
    </xf>
    <xf numFmtId="4" fontId="2" fillId="19" borderId="35" xfId="0" applyNumberFormat="1" applyFont="1" applyFill="1" applyBorder="1" applyAlignment="1">
      <alignment vertical="center"/>
    </xf>
    <xf numFmtId="4" fontId="2" fillId="19" borderId="22" xfId="0" applyNumberFormat="1" applyFont="1" applyFill="1" applyBorder="1" applyAlignment="1">
      <alignment vertical="center"/>
    </xf>
    <xf numFmtId="4" fontId="2" fillId="19" borderId="2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" fontId="2" fillId="19" borderId="24" xfId="0" applyNumberFormat="1" applyFont="1" applyFill="1" applyBorder="1" applyAlignment="1">
      <alignment horizontal="left" vertical="center"/>
    </xf>
    <xf numFmtId="4" fontId="2" fillId="19" borderId="22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4" fillId="18" borderId="0" xfId="0" applyFont="1" applyFill="1" applyBorder="1" applyAlignment="1">
      <alignment horizontal="right" vertical="center"/>
    </xf>
    <xf numFmtId="0" fontId="0" fillId="18" borderId="38" xfId="0" applyFont="1" applyFill="1" applyBorder="1" applyAlignment="1">
      <alignment horizontal="left" vertical="center"/>
    </xf>
    <xf numFmtId="0" fontId="0" fillId="18" borderId="31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vertical="center"/>
    </xf>
    <xf numFmtId="0" fontId="0" fillId="18" borderId="39" xfId="0" applyFont="1" applyFill="1" applyBorder="1" applyAlignment="1">
      <alignment horizontal="left" vertical="center"/>
    </xf>
    <xf numFmtId="0" fontId="0" fillId="18" borderId="3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4" fontId="5" fillId="15" borderId="24" xfId="0" applyNumberFormat="1" applyFont="1" applyFill="1" applyBorder="1" applyAlignment="1">
      <alignment horizontal="left" vertical="center"/>
    </xf>
    <xf numFmtId="4" fontId="5" fillId="15" borderId="22" xfId="0" applyNumberFormat="1" applyFont="1" applyFill="1" applyBorder="1" applyAlignment="1">
      <alignment horizontal="left" vertical="center"/>
    </xf>
    <xf numFmtId="0" fontId="0" fillId="19" borderId="40" xfId="0" applyFont="1" applyFill="1" applyBorder="1" applyAlignment="1">
      <alignment horizontal="left" vertical="center"/>
    </xf>
    <xf numFmtId="0" fontId="0" fillId="19" borderId="21" xfId="0" applyFont="1" applyFill="1" applyBorder="1" applyAlignment="1">
      <alignment horizontal="left" vertical="center"/>
    </xf>
    <xf numFmtId="0" fontId="4" fillId="18" borderId="41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4" fontId="2" fillId="19" borderId="46" xfId="0" applyNumberFormat="1" applyFont="1" applyFill="1" applyBorder="1" applyAlignment="1">
      <alignment horizontal="left" vertical="center"/>
    </xf>
    <xf numFmtId="4" fontId="2" fillId="19" borderId="47" xfId="0" applyNumberFormat="1" applyFont="1" applyFill="1" applyBorder="1" applyAlignment="1">
      <alignment horizontal="left" vertical="center"/>
    </xf>
    <xf numFmtId="4" fontId="5" fillId="15" borderId="48" xfId="0" applyNumberFormat="1" applyFont="1" applyFill="1" applyBorder="1" applyAlignment="1">
      <alignment horizontal="left" vertical="center"/>
    </xf>
    <xf numFmtId="4" fontId="5" fillId="15" borderId="49" xfId="0" applyNumberFormat="1" applyFont="1" applyFill="1" applyBorder="1" applyAlignment="1">
      <alignment horizontal="left" vertical="center"/>
    </xf>
    <xf numFmtId="4" fontId="2" fillId="19" borderId="40" xfId="0" applyNumberFormat="1" applyFont="1" applyFill="1" applyBorder="1" applyAlignment="1">
      <alignment horizontal="left" vertical="center"/>
    </xf>
    <xf numFmtId="4" fontId="2" fillId="19" borderId="21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0C0C0"/>
      <rgbColor rgb="00333300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825"/>
          <c:w val="0.746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Presupuesto!$B$1</c:f>
              <c:strCache>
                <c:ptCount val="1"/>
                <c:pt idx="0">
                  <c:v>IV Eranskina - Aurrekontua (ARRAGOA)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Presupuesto!$C$1:$G$1</c:f>
              <c:numCache>
                <c:ptCount val="5"/>
              </c:numCache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155"/>
          <c:w val="0.224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825"/>
          <c:w val="0.746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Presupuesto!$B$1</c:f>
              <c:strCache>
                <c:ptCount val="1"/>
                <c:pt idx="0">
                  <c:v>IV Eranskina - Aurrekontua (ARRAGOA)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Presupuesto!$C$1:$G$1</c:f>
              <c:numCache>
                <c:ptCount val="5"/>
              </c:numCache>
            </c:numRef>
          </c:val>
        </c:ser>
        <c:axId val="7504539"/>
        <c:axId val="431988"/>
      </c:bar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988"/>
        <c:crosses val="autoZero"/>
        <c:auto val="1"/>
        <c:lblOffset val="100"/>
        <c:tickLblSkip val="1"/>
        <c:noMultiLvlLbl val="0"/>
      </c:catAx>
      <c:valAx>
        <c:axId val="431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4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155"/>
          <c:w val="0.224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825"/>
          <c:w val="0.746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Presupuesto!$B$1</c:f>
              <c:strCache>
                <c:ptCount val="1"/>
                <c:pt idx="0">
                  <c:v>IV Eranskina - Aurrekontua (ARRAGOA)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Presupuesto!$C$1:$G$1</c:f>
              <c:numCache>
                <c:ptCount val="5"/>
              </c:numCache>
            </c:numRef>
          </c:val>
        </c:ser>
        <c:axId val="3887893"/>
        <c:axId val="34991038"/>
      </c:bar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1038"/>
        <c:crosses val="autoZero"/>
        <c:auto val="1"/>
        <c:lblOffset val="100"/>
        <c:tickLblSkip val="1"/>
        <c:noMultiLvlLbl val="0"/>
      </c:catAx>
      <c:valAx>
        <c:axId val="34991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155"/>
          <c:w val="0.224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825"/>
          <c:w val="0.746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Presupuesto!$B$1</c:f>
              <c:strCache>
                <c:ptCount val="1"/>
                <c:pt idx="0">
                  <c:v>IV Eranskina - Aurrekontua (ARRAGOA)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Presupuesto!$C$1:$G$1</c:f>
              <c:numCache>
                <c:ptCount val="5"/>
              </c:numCache>
            </c:numRef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8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155"/>
          <c:w val="0.224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7"/>
  <sheetViews>
    <sheetView tabSelected="1" zoomScale="125" zoomScaleNormal="125" workbookViewId="0" topLeftCell="A1">
      <selection activeCell="J10" sqref="J10"/>
    </sheetView>
  </sheetViews>
  <sheetFormatPr defaultColWidth="11.421875" defaultRowHeight="13.5" customHeight="1" outlineLevelRow="1"/>
  <cols>
    <col min="1" max="1" width="4.28125" style="1" customWidth="1"/>
    <col min="2" max="2" width="2.7109375" style="1" customWidth="1"/>
    <col min="3" max="3" width="17.140625" style="1" customWidth="1"/>
    <col min="4" max="4" width="43.8515625" style="1" customWidth="1"/>
    <col min="5" max="6" width="13.7109375" style="1" customWidth="1"/>
    <col min="7" max="7" width="2.7109375" style="1" customWidth="1"/>
    <col min="8" max="16384" width="11.421875" style="1" customWidth="1"/>
  </cols>
  <sheetData>
    <row r="1" spans="2:7" ht="13.5" customHeight="1">
      <c r="B1" s="50" t="s">
        <v>0</v>
      </c>
      <c r="C1" s="50"/>
      <c r="D1" s="50"/>
      <c r="E1" s="50"/>
      <c r="F1" s="50"/>
      <c r="G1" s="50"/>
    </row>
    <row r="3" spans="2:7" s="4" customFormat="1" ht="6" customHeight="1">
      <c r="B3" s="14"/>
      <c r="C3" s="15"/>
      <c r="D3" s="15"/>
      <c r="E3" s="15"/>
      <c r="F3" s="15"/>
      <c r="G3" s="16"/>
    </row>
    <row r="4" spans="2:7" ht="13.5" customHeight="1">
      <c r="B4" s="5"/>
      <c r="C4" s="7" t="s">
        <v>1</v>
      </c>
      <c r="D4" s="83"/>
      <c r="E4" s="84"/>
      <c r="F4" s="85"/>
      <c r="G4" s="6"/>
    </row>
    <row r="5" spans="2:7" ht="13.5" customHeight="1">
      <c r="B5" s="5"/>
      <c r="C5" s="7" t="s">
        <v>2</v>
      </c>
      <c r="D5" s="83"/>
      <c r="E5" s="84"/>
      <c r="F5" s="85"/>
      <c r="G5" s="6"/>
    </row>
    <row r="6" spans="2:7" s="2" customFormat="1" ht="6" customHeight="1">
      <c r="B6" s="8"/>
      <c r="C6" s="9"/>
      <c r="D6" s="9"/>
      <c r="E6" s="9"/>
      <c r="F6" s="9"/>
      <c r="G6" s="10"/>
    </row>
    <row r="7" s="30" customFormat="1" ht="6" customHeight="1"/>
    <row r="8" spans="5:6" ht="13.5" customHeight="1">
      <c r="E8" s="31" t="s">
        <v>26</v>
      </c>
      <c r="F8" s="42" t="s">
        <v>27</v>
      </c>
    </row>
    <row r="9" ht="5.25" customHeight="1"/>
    <row r="10" spans="2:7" s="4" customFormat="1" ht="13.5" customHeight="1">
      <c r="B10" s="14"/>
      <c r="C10" s="15"/>
      <c r="D10" s="15"/>
      <c r="E10" s="15"/>
      <c r="F10" s="15"/>
      <c r="G10" s="16"/>
    </row>
    <row r="11" spans="2:7" s="4" customFormat="1" ht="13.5" customHeight="1">
      <c r="B11" s="11"/>
      <c r="C11" s="76" t="s">
        <v>3</v>
      </c>
      <c r="D11" s="76"/>
      <c r="E11" s="76"/>
      <c r="F11" s="76"/>
      <c r="G11" s="12"/>
    </row>
    <row r="12" spans="2:7" s="3" customFormat="1" ht="15.75" customHeight="1">
      <c r="B12" s="17"/>
      <c r="C12" s="88" t="s">
        <v>23</v>
      </c>
      <c r="D12" s="89"/>
      <c r="E12" s="36">
        <f>E13+E22+E32</f>
        <v>0</v>
      </c>
      <c r="F12" s="27">
        <f>F13+F22+F32</f>
        <v>0</v>
      </c>
      <c r="G12" s="18"/>
    </row>
    <row r="13" spans="2:7" ht="13.5" customHeight="1">
      <c r="B13" s="5"/>
      <c r="C13" s="86" t="s">
        <v>16</v>
      </c>
      <c r="D13" s="87"/>
      <c r="E13" s="44">
        <f>SUM(E14:E21)</f>
        <v>0</v>
      </c>
      <c r="F13" s="45">
        <f>SUM(F14:F21)</f>
        <v>0</v>
      </c>
      <c r="G13" s="6"/>
    </row>
    <row r="14" spans="2:7" ht="13.5" customHeight="1" outlineLevel="1">
      <c r="B14" s="5"/>
      <c r="C14" s="48"/>
      <c r="D14" s="49"/>
      <c r="E14" s="21"/>
      <c r="F14" s="37"/>
      <c r="G14" s="6"/>
    </row>
    <row r="15" spans="2:7" ht="13.5" customHeight="1" outlineLevel="1">
      <c r="B15" s="5"/>
      <c r="C15" s="48"/>
      <c r="D15" s="49"/>
      <c r="E15" s="21"/>
      <c r="F15" s="37"/>
      <c r="G15" s="6"/>
    </row>
    <row r="16" spans="2:7" ht="13.5" customHeight="1" outlineLevel="1">
      <c r="B16" s="5"/>
      <c r="C16" s="48"/>
      <c r="D16" s="49"/>
      <c r="E16" s="21"/>
      <c r="F16" s="37"/>
      <c r="G16" s="6"/>
    </row>
    <row r="17" spans="2:7" ht="13.5" customHeight="1" outlineLevel="1">
      <c r="B17" s="5"/>
      <c r="C17" s="48"/>
      <c r="D17" s="49"/>
      <c r="E17" s="21"/>
      <c r="F17" s="37"/>
      <c r="G17" s="6"/>
    </row>
    <row r="18" spans="2:7" ht="13.5" customHeight="1" outlineLevel="1">
      <c r="B18" s="5"/>
      <c r="C18" s="48"/>
      <c r="D18" s="49"/>
      <c r="E18" s="21"/>
      <c r="F18" s="37"/>
      <c r="G18" s="6"/>
    </row>
    <row r="19" spans="2:7" ht="13.5" customHeight="1" outlineLevel="1">
      <c r="B19" s="5"/>
      <c r="C19" s="48"/>
      <c r="D19" s="49"/>
      <c r="E19" s="21"/>
      <c r="F19" s="37"/>
      <c r="G19" s="6"/>
    </row>
    <row r="20" spans="2:7" ht="13.5" customHeight="1" outlineLevel="1">
      <c r="B20" s="5"/>
      <c r="C20" s="48"/>
      <c r="D20" s="49"/>
      <c r="E20" s="21"/>
      <c r="F20" s="37"/>
      <c r="G20" s="6"/>
    </row>
    <row r="21" spans="2:7" ht="13.5" customHeight="1" outlineLevel="1">
      <c r="B21" s="5"/>
      <c r="C21" s="51"/>
      <c r="D21" s="52"/>
      <c r="E21" s="22"/>
      <c r="F21" s="38"/>
      <c r="G21" s="6"/>
    </row>
    <row r="22" spans="2:7" ht="13.5" customHeight="1">
      <c r="B22" s="5"/>
      <c r="C22" s="53" t="s">
        <v>17</v>
      </c>
      <c r="D22" s="54"/>
      <c r="E22" s="46">
        <f>SUM(E23:E31)</f>
        <v>0</v>
      </c>
      <c r="F22" s="47">
        <f>SUM(F23:F31)</f>
        <v>0</v>
      </c>
      <c r="G22" s="6"/>
    </row>
    <row r="23" spans="2:7" ht="13.5" customHeight="1" outlineLevel="1">
      <c r="B23" s="5"/>
      <c r="C23" s="80"/>
      <c r="D23" s="81"/>
      <c r="E23" s="25"/>
      <c r="F23" s="39"/>
      <c r="G23" s="6"/>
    </row>
    <row r="24" spans="2:7" ht="13.5" customHeight="1" outlineLevel="1">
      <c r="B24" s="5"/>
      <c r="C24" s="48"/>
      <c r="D24" s="49"/>
      <c r="E24" s="21"/>
      <c r="F24" s="37"/>
      <c r="G24" s="6"/>
    </row>
    <row r="25" spans="2:7" ht="13.5" customHeight="1" outlineLevel="1">
      <c r="B25" s="5"/>
      <c r="C25" s="48"/>
      <c r="D25" s="49"/>
      <c r="E25" s="21"/>
      <c r="F25" s="37"/>
      <c r="G25" s="6"/>
    </row>
    <row r="26" spans="2:7" ht="13.5" customHeight="1" outlineLevel="1">
      <c r="B26" s="5"/>
      <c r="C26" s="48"/>
      <c r="D26" s="49"/>
      <c r="E26" s="21"/>
      <c r="F26" s="37"/>
      <c r="G26" s="6"/>
    </row>
    <row r="27" spans="2:7" ht="13.5" customHeight="1" outlineLevel="1">
      <c r="B27" s="5"/>
      <c r="C27" s="48"/>
      <c r="D27" s="49"/>
      <c r="E27" s="21"/>
      <c r="F27" s="37"/>
      <c r="G27" s="6"/>
    </row>
    <row r="28" spans="2:7" ht="13.5" customHeight="1" outlineLevel="1">
      <c r="B28" s="5"/>
      <c r="C28" s="48"/>
      <c r="D28" s="49"/>
      <c r="E28" s="21"/>
      <c r="F28" s="37"/>
      <c r="G28" s="6"/>
    </row>
    <row r="29" spans="2:7" ht="13.5" customHeight="1" outlineLevel="1">
      <c r="B29" s="5"/>
      <c r="C29" s="48"/>
      <c r="D29" s="49"/>
      <c r="E29" s="21"/>
      <c r="F29" s="37"/>
      <c r="G29" s="6"/>
    </row>
    <row r="30" spans="2:7" ht="13.5" customHeight="1" outlineLevel="1">
      <c r="B30" s="5"/>
      <c r="C30" s="48"/>
      <c r="D30" s="49"/>
      <c r="E30" s="21"/>
      <c r="F30" s="37"/>
      <c r="G30" s="6"/>
    </row>
    <row r="31" spans="2:7" ht="13.5" customHeight="1" outlineLevel="1">
      <c r="B31" s="5"/>
      <c r="C31" s="51"/>
      <c r="D31" s="52"/>
      <c r="E31" s="22"/>
      <c r="F31" s="38"/>
      <c r="G31" s="6"/>
    </row>
    <row r="32" spans="2:7" ht="13.5" customHeight="1">
      <c r="B32" s="5"/>
      <c r="C32" s="90" t="s">
        <v>18</v>
      </c>
      <c r="D32" s="91"/>
      <c r="E32" s="44">
        <f>SUM(E33:E39)</f>
        <v>0</v>
      </c>
      <c r="F32" s="45">
        <f>SUM(F33:F39)</f>
        <v>0</v>
      </c>
      <c r="G32" s="6"/>
    </row>
    <row r="33" spans="2:7" ht="13.5" customHeight="1" outlineLevel="1">
      <c r="B33" s="5"/>
      <c r="C33" s="48"/>
      <c r="D33" s="49"/>
      <c r="E33" s="21"/>
      <c r="F33" s="37"/>
      <c r="G33" s="6"/>
    </row>
    <row r="34" spans="2:7" ht="13.5" customHeight="1" outlineLevel="1">
      <c r="B34" s="5"/>
      <c r="C34" s="48"/>
      <c r="D34" s="49"/>
      <c r="E34" s="21"/>
      <c r="F34" s="37"/>
      <c r="G34" s="6"/>
    </row>
    <row r="35" spans="2:7" ht="13.5" customHeight="1" outlineLevel="1">
      <c r="B35" s="5"/>
      <c r="C35" s="48"/>
      <c r="D35" s="49"/>
      <c r="E35" s="21"/>
      <c r="F35" s="37"/>
      <c r="G35" s="6"/>
    </row>
    <row r="36" spans="2:7" ht="13.5" customHeight="1" outlineLevel="1">
      <c r="B36" s="5"/>
      <c r="C36" s="48"/>
      <c r="D36" s="49"/>
      <c r="E36" s="21"/>
      <c r="F36" s="37"/>
      <c r="G36" s="6"/>
    </row>
    <row r="37" spans="2:7" ht="13.5" customHeight="1" outlineLevel="1">
      <c r="B37" s="5"/>
      <c r="C37" s="48"/>
      <c r="D37" s="49"/>
      <c r="E37" s="21"/>
      <c r="F37" s="37"/>
      <c r="G37" s="6"/>
    </row>
    <row r="38" spans="2:7" ht="13.5" customHeight="1" outlineLevel="1">
      <c r="B38" s="5"/>
      <c r="C38" s="48"/>
      <c r="D38" s="49"/>
      <c r="E38" s="21"/>
      <c r="F38" s="37"/>
      <c r="G38" s="6"/>
    </row>
    <row r="39" spans="2:7" ht="13.5" customHeight="1" outlineLevel="1">
      <c r="B39" s="5"/>
      <c r="C39" s="51"/>
      <c r="D39" s="52"/>
      <c r="E39" s="22"/>
      <c r="F39" s="38"/>
      <c r="G39" s="6"/>
    </row>
    <row r="40" spans="2:7" ht="13.5" customHeight="1">
      <c r="B40" s="5"/>
      <c r="C40" s="82"/>
      <c r="D40" s="82"/>
      <c r="E40" s="82"/>
      <c r="F40" s="82"/>
      <c r="G40" s="6"/>
    </row>
    <row r="41" spans="2:7" s="3" customFormat="1" ht="15.75" customHeight="1">
      <c r="B41" s="17"/>
      <c r="C41" s="72" t="s">
        <v>19</v>
      </c>
      <c r="D41" s="73"/>
      <c r="E41" s="36">
        <f>E42+E52+E62</f>
        <v>0</v>
      </c>
      <c r="F41" s="27">
        <f>F42+F52+F62</f>
        <v>0</v>
      </c>
      <c r="G41" s="18"/>
    </row>
    <row r="42" spans="2:7" ht="13.5" customHeight="1">
      <c r="B42" s="5"/>
      <c r="C42" s="90" t="s">
        <v>20</v>
      </c>
      <c r="D42" s="91"/>
      <c r="E42" s="44">
        <f>SUM(E43:E51)</f>
        <v>0</v>
      </c>
      <c r="F42" s="45">
        <f>SUM(F43:F51)</f>
        <v>0</v>
      </c>
      <c r="G42" s="6"/>
    </row>
    <row r="43" spans="2:7" ht="13.5" customHeight="1" outlineLevel="1">
      <c r="B43" s="5"/>
      <c r="C43" s="48"/>
      <c r="D43" s="49"/>
      <c r="E43" s="21"/>
      <c r="F43" s="37"/>
      <c r="G43" s="6"/>
    </row>
    <row r="44" spans="2:7" ht="13.5" customHeight="1" outlineLevel="1">
      <c r="B44" s="5"/>
      <c r="C44" s="48"/>
      <c r="D44" s="49"/>
      <c r="E44" s="21"/>
      <c r="F44" s="37"/>
      <c r="G44" s="6"/>
    </row>
    <row r="45" spans="2:7" ht="13.5" customHeight="1" outlineLevel="1">
      <c r="B45" s="5"/>
      <c r="C45" s="48"/>
      <c r="D45" s="49"/>
      <c r="E45" s="21"/>
      <c r="F45" s="37"/>
      <c r="G45" s="6"/>
    </row>
    <row r="46" spans="2:7" ht="13.5" customHeight="1" outlineLevel="1">
      <c r="B46" s="5"/>
      <c r="C46" s="48"/>
      <c r="D46" s="49"/>
      <c r="E46" s="21"/>
      <c r="F46" s="37"/>
      <c r="G46" s="6"/>
    </row>
    <row r="47" spans="2:7" ht="13.5" customHeight="1" outlineLevel="1">
      <c r="B47" s="5"/>
      <c r="C47" s="48"/>
      <c r="D47" s="49"/>
      <c r="E47" s="21"/>
      <c r="F47" s="37"/>
      <c r="G47" s="6"/>
    </row>
    <row r="48" spans="2:7" ht="13.5" customHeight="1" outlineLevel="1">
      <c r="B48" s="5"/>
      <c r="C48" s="48"/>
      <c r="D48" s="49"/>
      <c r="E48" s="21"/>
      <c r="F48" s="37"/>
      <c r="G48" s="6"/>
    </row>
    <row r="49" spans="2:7" ht="13.5" customHeight="1" outlineLevel="1">
      <c r="B49" s="5"/>
      <c r="C49" s="48"/>
      <c r="D49" s="49"/>
      <c r="E49" s="21"/>
      <c r="F49" s="37"/>
      <c r="G49" s="6"/>
    </row>
    <row r="50" spans="2:7" ht="13.5" customHeight="1" outlineLevel="1">
      <c r="B50" s="5"/>
      <c r="C50" s="48"/>
      <c r="D50" s="49"/>
      <c r="E50" s="21"/>
      <c r="F50" s="37"/>
      <c r="G50" s="6"/>
    </row>
    <row r="51" spans="2:7" ht="13.5" customHeight="1" outlineLevel="1">
      <c r="B51" s="5"/>
      <c r="C51" s="51"/>
      <c r="D51" s="52"/>
      <c r="E51" s="22"/>
      <c r="F51" s="38"/>
      <c r="G51" s="6"/>
    </row>
    <row r="52" spans="2:7" ht="13.5" customHeight="1">
      <c r="B52" s="5"/>
      <c r="C52" s="90" t="s">
        <v>21</v>
      </c>
      <c r="D52" s="91"/>
      <c r="E52" s="44">
        <f>SUM(E53:E61)</f>
        <v>0</v>
      </c>
      <c r="F52" s="45">
        <f>SUM(F53:F61)</f>
        <v>0</v>
      </c>
      <c r="G52" s="6"/>
    </row>
    <row r="53" spans="2:7" ht="13.5" customHeight="1" outlineLevel="1">
      <c r="B53" s="5"/>
      <c r="C53" s="48"/>
      <c r="D53" s="49"/>
      <c r="E53" s="21"/>
      <c r="F53" s="37"/>
      <c r="G53" s="6"/>
    </row>
    <row r="54" spans="2:7" ht="13.5" customHeight="1" outlineLevel="1">
      <c r="B54" s="5"/>
      <c r="C54" s="48"/>
      <c r="D54" s="49"/>
      <c r="E54" s="21"/>
      <c r="F54" s="37"/>
      <c r="G54" s="6"/>
    </row>
    <row r="55" spans="2:7" ht="13.5" customHeight="1" outlineLevel="1">
      <c r="B55" s="5"/>
      <c r="C55" s="48"/>
      <c r="D55" s="49"/>
      <c r="E55" s="21"/>
      <c r="F55" s="37"/>
      <c r="G55" s="6"/>
    </row>
    <row r="56" spans="2:7" ht="13.5" customHeight="1" outlineLevel="1">
      <c r="B56" s="5"/>
      <c r="C56" s="48"/>
      <c r="D56" s="49"/>
      <c r="E56" s="21"/>
      <c r="F56" s="37"/>
      <c r="G56" s="6"/>
    </row>
    <row r="57" spans="2:7" ht="13.5" customHeight="1" outlineLevel="1">
      <c r="B57" s="5"/>
      <c r="C57" s="48"/>
      <c r="D57" s="49"/>
      <c r="E57" s="21"/>
      <c r="F57" s="37"/>
      <c r="G57" s="6"/>
    </row>
    <row r="58" spans="2:7" ht="13.5" customHeight="1" outlineLevel="1">
      <c r="B58" s="5"/>
      <c r="C58" s="48"/>
      <c r="D58" s="49"/>
      <c r="E58" s="21"/>
      <c r="F58" s="37"/>
      <c r="G58" s="6"/>
    </row>
    <row r="59" spans="2:7" ht="13.5" customHeight="1" outlineLevel="1">
      <c r="B59" s="5"/>
      <c r="C59" s="48"/>
      <c r="D59" s="49"/>
      <c r="E59" s="21"/>
      <c r="F59" s="37"/>
      <c r="G59" s="6"/>
    </row>
    <row r="60" spans="2:7" ht="13.5" customHeight="1" outlineLevel="1">
      <c r="B60" s="5"/>
      <c r="C60" s="48"/>
      <c r="D60" s="49"/>
      <c r="E60" s="21"/>
      <c r="F60" s="37"/>
      <c r="G60" s="6"/>
    </row>
    <row r="61" spans="2:7" ht="13.5" customHeight="1" outlineLevel="1">
      <c r="B61" s="5"/>
      <c r="C61" s="51"/>
      <c r="D61" s="52"/>
      <c r="E61" s="22"/>
      <c r="F61" s="38"/>
      <c r="G61" s="6"/>
    </row>
    <row r="62" spans="2:7" ht="13.5" customHeight="1">
      <c r="B62" s="5"/>
      <c r="C62" s="90" t="s">
        <v>22</v>
      </c>
      <c r="D62" s="91"/>
      <c r="E62" s="44">
        <f>SUM(E63:E71)</f>
        <v>0</v>
      </c>
      <c r="F62" s="45">
        <f>SUM(F63:F71)</f>
        <v>0</v>
      </c>
      <c r="G62" s="6"/>
    </row>
    <row r="63" spans="2:7" ht="13.5" customHeight="1" outlineLevel="1">
      <c r="B63" s="5"/>
      <c r="C63" s="48"/>
      <c r="D63" s="49"/>
      <c r="E63" s="21"/>
      <c r="F63" s="37"/>
      <c r="G63" s="6"/>
    </row>
    <row r="64" spans="2:7" ht="13.5" customHeight="1" outlineLevel="1">
      <c r="B64" s="5"/>
      <c r="C64" s="48"/>
      <c r="D64" s="49"/>
      <c r="E64" s="21"/>
      <c r="F64" s="37"/>
      <c r="G64" s="6"/>
    </row>
    <row r="65" spans="2:7" ht="13.5" customHeight="1" outlineLevel="1">
      <c r="B65" s="5"/>
      <c r="C65" s="48"/>
      <c r="D65" s="49"/>
      <c r="E65" s="21"/>
      <c r="F65" s="37"/>
      <c r="G65" s="6"/>
    </row>
    <row r="66" spans="2:7" ht="13.5" customHeight="1" outlineLevel="1">
      <c r="B66" s="5"/>
      <c r="C66" s="48"/>
      <c r="D66" s="49"/>
      <c r="E66" s="21"/>
      <c r="F66" s="37"/>
      <c r="G66" s="6"/>
    </row>
    <row r="67" spans="2:7" ht="13.5" customHeight="1" outlineLevel="1">
      <c r="B67" s="5"/>
      <c r="C67" s="48"/>
      <c r="D67" s="49"/>
      <c r="E67" s="21"/>
      <c r="F67" s="37"/>
      <c r="G67" s="6"/>
    </row>
    <row r="68" spans="2:7" ht="13.5" customHeight="1" outlineLevel="1">
      <c r="B68" s="5"/>
      <c r="C68" s="48"/>
      <c r="D68" s="49"/>
      <c r="E68" s="21"/>
      <c r="F68" s="37"/>
      <c r="G68" s="6"/>
    </row>
    <row r="69" spans="2:7" ht="13.5" customHeight="1" outlineLevel="1">
      <c r="B69" s="5"/>
      <c r="C69" s="48"/>
      <c r="D69" s="49"/>
      <c r="E69" s="21"/>
      <c r="F69" s="37"/>
      <c r="G69" s="6"/>
    </row>
    <row r="70" spans="2:7" ht="13.5" customHeight="1" outlineLevel="1">
      <c r="B70" s="5"/>
      <c r="C70" s="48"/>
      <c r="D70" s="49"/>
      <c r="E70" s="21"/>
      <c r="F70" s="37"/>
      <c r="G70" s="6"/>
    </row>
    <row r="71" spans="2:7" ht="13.5" customHeight="1" outlineLevel="1">
      <c r="B71" s="5"/>
      <c r="C71" s="51"/>
      <c r="D71" s="52"/>
      <c r="E71" s="22"/>
      <c r="F71" s="38"/>
      <c r="G71" s="6"/>
    </row>
    <row r="72" spans="2:7" ht="13.5" customHeight="1">
      <c r="B72" s="5"/>
      <c r="C72" s="82"/>
      <c r="D72" s="82"/>
      <c r="E72" s="82"/>
      <c r="F72" s="82"/>
      <c r="G72" s="6"/>
    </row>
    <row r="73" spans="2:7" s="13" customFormat="1" ht="16.5" customHeight="1">
      <c r="B73" s="11"/>
      <c r="C73" s="64" t="s">
        <v>4</v>
      </c>
      <c r="D73" s="77"/>
      <c r="E73" s="28">
        <f>E12+E41</f>
        <v>0</v>
      </c>
      <c r="F73" s="29">
        <f>F12+F41</f>
        <v>0</v>
      </c>
      <c r="G73" s="12"/>
    </row>
    <row r="74" spans="2:7" s="2" customFormat="1" ht="6" customHeight="1">
      <c r="B74" s="8"/>
      <c r="C74" s="9"/>
      <c r="D74" s="9"/>
      <c r="E74" s="9"/>
      <c r="F74" s="9"/>
      <c r="G74" s="10"/>
    </row>
    <row r="75" s="2" customFormat="1" ht="13.5" customHeight="1"/>
    <row r="76" spans="2:7" s="4" customFormat="1" ht="6" customHeight="1">
      <c r="B76" s="14"/>
      <c r="C76" s="15"/>
      <c r="D76" s="15"/>
      <c r="E76" s="15"/>
      <c r="F76" s="15"/>
      <c r="G76" s="16"/>
    </row>
    <row r="77" spans="2:7" s="3" customFormat="1" ht="15.75" customHeight="1">
      <c r="B77" s="17"/>
      <c r="C77" s="67" t="s">
        <v>5</v>
      </c>
      <c r="D77" s="67"/>
      <c r="E77" s="67"/>
      <c r="F77" s="67"/>
      <c r="G77" s="18"/>
    </row>
    <row r="78" spans="2:7" s="3" customFormat="1" ht="15.75" customHeight="1">
      <c r="B78" s="17"/>
      <c r="C78" s="72" t="s">
        <v>6</v>
      </c>
      <c r="D78" s="73"/>
      <c r="E78" s="36">
        <f>E79</f>
        <v>0</v>
      </c>
      <c r="F78" s="27">
        <f>F79</f>
        <v>0</v>
      </c>
      <c r="G78" s="18"/>
    </row>
    <row r="79" spans="2:7" ht="13.5" customHeight="1">
      <c r="B79" s="5"/>
      <c r="C79" s="78" t="s">
        <v>7</v>
      </c>
      <c r="D79" s="79"/>
      <c r="E79" s="24"/>
      <c r="F79" s="40"/>
      <c r="G79" s="6"/>
    </row>
    <row r="80" spans="2:7" ht="13.5" customHeight="1">
      <c r="B80" s="5"/>
      <c r="C80" s="7"/>
      <c r="D80" s="7"/>
      <c r="E80" s="7"/>
      <c r="F80" s="7"/>
      <c r="G80" s="6"/>
    </row>
    <row r="81" spans="2:7" s="3" customFormat="1" ht="15.75" customHeight="1">
      <c r="B81" s="17"/>
      <c r="C81" s="72" t="s">
        <v>8</v>
      </c>
      <c r="D81" s="73"/>
      <c r="E81" s="36">
        <f>SUM(E82:E85)</f>
        <v>0</v>
      </c>
      <c r="F81" s="27">
        <f>SUM(F82:F85)</f>
        <v>0</v>
      </c>
      <c r="G81" s="18"/>
    </row>
    <row r="82" spans="2:7" ht="13.5" customHeight="1">
      <c r="B82" s="5"/>
      <c r="C82" s="70"/>
      <c r="D82" s="71"/>
      <c r="E82" s="23"/>
      <c r="F82" s="41"/>
      <c r="G82" s="6"/>
    </row>
    <row r="83" spans="2:7" ht="13.5" customHeight="1">
      <c r="B83" s="5"/>
      <c r="C83" s="48"/>
      <c r="D83" s="49"/>
      <c r="E83" s="21"/>
      <c r="F83" s="37"/>
      <c r="G83" s="6"/>
    </row>
    <row r="84" spans="2:7" ht="13.5" customHeight="1">
      <c r="B84" s="5"/>
      <c r="C84" s="48"/>
      <c r="D84" s="49"/>
      <c r="E84" s="21"/>
      <c r="F84" s="37"/>
      <c r="G84" s="6"/>
    </row>
    <row r="85" spans="2:7" ht="13.5" customHeight="1">
      <c r="B85" s="5"/>
      <c r="C85" s="51"/>
      <c r="D85" s="52"/>
      <c r="E85" s="22"/>
      <c r="F85" s="38"/>
      <c r="G85" s="6"/>
    </row>
    <row r="86" spans="2:7" ht="13.5" customHeight="1">
      <c r="B86" s="5"/>
      <c r="C86" s="7"/>
      <c r="D86" s="7"/>
      <c r="E86" s="7"/>
      <c r="F86" s="7"/>
      <c r="G86" s="6"/>
    </row>
    <row r="87" spans="2:7" s="3" customFormat="1" ht="15.75" customHeight="1">
      <c r="B87" s="17"/>
      <c r="C87" s="72" t="s">
        <v>9</v>
      </c>
      <c r="D87" s="73"/>
      <c r="E87" s="36">
        <f>SUM(E88:E90)</f>
        <v>0</v>
      </c>
      <c r="F87" s="27">
        <f>SUM(F88:F90)</f>
        <v>0</v>
      </c>
      <c r="G87" s="18"/>
    </row>
    <row r="88" spans="2:7" ht="13.5" customHeight="1">
      <c r="B88" s="5"/>
      <c r="C88" s="70"/>
      <c r="D88" s="71"/>
      <c r="E88" s="23"/>
      <c r="F88" s="41"/>
      <c r="G88" s="6"/>
    </row>
    <row r="89" spans="2:7" ht="13.5" customHeight="1">
      <c r="B89" s="5"/>
      <c r="C89" s="48"/>
      <c r="D89" s="49"/>
      <c r="E89" s="21"/>
      <c r="F89" s="37"/>
      <c r="G89" s="6"/>
    </row>
    <row r="90" spans="2:7" ht="13.5" customHeight="1">
      <c r="B90" s="5"/>
      <c r="C90" s="51"/>
      <c r="D90" s="52"/>
      <c r="E90" s="22"/>
      <c r="F90" s="38"/>
      <c r="G90" s="6"/>
    </row>
    <row r="91" spans="2:7" ht="13.5" customHeight="1">
      <c r="B91" s="5"/>
      <c r="C91" s="7"/>
      <c r="D91" s="7"/>
      <c r="E91" s="7"/>
      <c r="F91" s="7"/>
      <c r="G91" s="6"/>
    </row>
    <row r="92" spans="2:7" s="3" customFormat="1" ht="15.75" customHeight="1">
      <c r="B92" s="17"/>
      <c r="C92" s="72" t="s">
        <v>10</v>
      </c>
      <c r="D92" s="73"/>
      <c r="E92" s="36">
        <f>SUM(E93:E97)</f>
        <v>0</v>
      </c>
      <c r="F92" s="27">
        <f>SUM(F93:F97)</f>
        <v>0</v>
      </c>
      <c r="G92" s="18"/>
    </row>
    <row r="93" spans="2:7" ht="13.5" customHeight="1">
      <c r="B93" s="5"/>
      <c r="C93" s="74" t="s">
        <v>24</v>
      </c>
      <c r="D93" s="75"/>
      <c r="E93" s="43">
        <f>IF(E73-E78-E81-E87-SUM(E94:E97)&lt;0,0,IF(E73-E78-E81-E87-SUM(E94:E97)&gt;E73*0.65,IF(E73*0.65&gt;50000,50000,E73*0.65),IF(E73-E78-E81-E87-SUM(E94:E97)&gt;50000,50000,E73-E78-E81-E87-SUM(E94:E97))))</f>
        <v>0</v>
      </c>
      <c r="F93" s="41"/>
      <c r="G93" s="6"/>
    </row>
    <row r="94" spans="2:7" ht="13.5" customHeight="1">
      <c r="B94" s="5"/>
      <c r="C94" s="48"/>
      <c r="D94" s="49"/>
      <c r="E94" s="21"/>
      <c r="F94" s="37"/>
      <c r="G94" s="6"/>
    </row>
    <row r="95" spans="2:7" ht="13.5" customHeight="1">
      <c r="B95" s="5"/>
      <c r="C95" s="48"/>
      <c r="D95" s="49"/>
      <c r="E95" s="21"/>
      <c r="F95" s="37"/>
      <c r="G95" s="6"/>
    </row>
    <row r="96" spans="2:7" ht="13.5" customHeight="1">
      <c r="B96" s="5"/>
      <c r="C96" s="48"/>
      <c r="D96" s="49"/>
      <c r="E96" s="21"/>
      <c r="F96" s="37"/>
      <c r="G96" s="6"/>
    </row>
    <row r="97" spans="2:7" ht="13.5" customHeight="1">
      <c r="B97" s="5"/>
      <c r="C97" s="51"/>
      <c r="D97" s="52"/>
      <c r="E97" s="22"/>
      <c r="F97" s="38"/>
      <c r="G97" s="6"/>
    </row>
    <row r="98" spans="2:7" ht="13.5" customHeight="1">
      <c r="B98" s="5"/>
      <c r="C98" s="7"/>
      <c r="D98" s="7"/>
      <c r="E98" s="7"/>
      <c r="F98" s="7"/>
      <c r="G98" s="6"/>
    </row>
    <row r="99" spans="2:7" s="13" customFormat="1" ht="16.5" customHeight="1">
      <c r="B99" s="11"/>
      <c r="C99" s="64" t="s">
        <v>11</v>
      </c>
      <c r="D99" s="64"/>
      <c r="E99" s="26">
        <f>E78+E92+E81+E87</f>
        <v>0</v>
      </c>
      <c r="F99" s="27">
        <f>F78+F92+F81+F87</f>
        <v>0</v>
      </c>
      <c r="G99" s="12"/>
    </row>
    <row r="100" spans="2:7" s="2" customFormat="1" ht="6" customHeight="1">
      <c r="B100" s="8"/>
      <c r="C100" s="9"/>
      <c r="D100" s="9"/>
      <c r="E100" s="9"/>
      <c r="F100" s="9"/>
      <c r="G100" s="10"/>
    </row>
    <row r="102" spans="2:7" s="4" customFormat="1" ht="6" customHeight="1">
      <c r="B102" s="14"/>
      <c r="C102" s="15"/>
      <c r="D102" s="15"/>
      <c r="E102" s="15"/>
      <c r="F102" s="15"/>
      <c r="G102" s="16"/>
    </row>
    <row r="103" spans="2:7" s="3" customFormat="1" ht="15.75" customHeight="1">
      <c r="B103" s="17"/>
      <c r="C103" s="67" t="s">
        <v>12</v>
      </c>
      <c r="D103" s="67"/>
      <c r="E103" s="67"/>
      <c r="F103" s="67"/>
      <c r="G103" s="18"/>
    </row>
    <row r="104" spans="2:7" ht="13.5" customHeight="1">
      <c r="B104" s="5"/>
      <c r="C104" s="68" t="s">
        <v>13</v>
      </c>
      <c r="D104" s="69"/>
      <c r="E104" s="34">
        <f>E73</f>
        <v>0</v>
      </c>
      <c r="F104" s="19">
        <f>F73</f>
        <v>0</v>
      </c>
      <c r="G104" s="6"/>
    </row>
    <row r="105" spans="2:7" ht="13.5" customHeight="1">
      <c r="B105" s="5"/>
      <c r="C105" s="65" t="s">
        <v>14</v>
      </c>
      <c r="D105" s="66"/>
      <c r="E105" s="35">
        <f>E99</f>
        <v>0</v>
      </c>
      <c r="F105" s="20">
        <f>F99</f>
        <v>0</v>
      </c>
      <c r="G105" s="6"/>
    </row>
    <row r="106" spans="2:7" s="13" customFormat="1" ht="16.5" customHeight="1">
      <c r="B106" s="11"/>
      <c r="C106" s="64" t="s">
        <v>15</v>
      </c>
      <c r="D106" s="64"/>
      <c r="E106" s="32">
        <f>E104-E105</f>
        <v>0</v>
      </c>
      <c r="F106" s="33">
        <f>F104-F105</f>
        <v>0</v>
      </c>
      <c r="G106" s="12"/>
    </row>
    <row r="107" spans="2:7" s="2" customFormat="1" ht="6" customHeight="1">
      <c r="B107" s="8"/>
      <c r="C107" s="9"/>
      <c r="D107" s="9"/>
      <c r="E107" s="9"/>
      <c r="F107" s="9"/>
      <c r="G107" s="10"/>
    </row>
    <row r="109" spans="2:7" ht="13.5" customHeight="1">
      <c r="B109" s="55" t="s">
        <v>25</v>
      </c>
      <c r="C109" s="56"/>
      <c r="D109" s="56"/>
      <c r="E109" s="56"/>
      <c r="F109" s="56"/>
      <c r="G109" s="57"/>
    </row>
    <row r="110" spans="2:7" ht="13.5" customHeight="1">
      <c r="B110" s="58"/>
      <c r="C110" s="59"/>
      <c r="D110" s="59"/>
      <c r="E110" s="59"/>
      <c r="F110" s="59"/>
      <c r="G110" s="60"/>
    </row>
    <row r="111" spans="2:7" ht="13.5" customHeight="1">
      <c r="B111" s="58"/>
      <c r="C111" s="59"/>
      <c r="D111" s="59"/>
      <c r="E111" s="59"/>
      <c r="F111" s="59"/>
      <c r="G111" s="60"/>
    </row>
    <row r="112" spans="2:7" ht="13.5" customHeight="1">
      <c r="B112" s="58"/>
      <c r="C112" s="59"/>
      <c r="D112" s="59"/>
      <c r="E112" s="59"/>
      <c r="F112" s="59"/>
      <c r="G112" s="60"/>
    </row>
    <row r="113" spans="2:7" ht="13.5" customHeight="1">
      <c r="B113" s="58"/>
      <c r="C113" s="59"/>
      <c r="D113" s="59"/>
      <c r="E113" s="59"/>
      <c r="F113" s="59"/>
      <c r="G113" s="60"/>
    </row>
    <row r="114" spans="2:7" ht="13.5" customHeight="1">
      <c r="B114" s="58"/>
      <c r="C114" s="59"/>
      <c r="D114" s="59"/>
      <c r="E114" s="59"/>
      <c r="F114" s="59"/>
      <c r="G114" s="60"/>
    </row>
    <row r="115" spans="2:7" ht="13.5" customHeight="1">
      <c r="B115" s="58"/>
      <c r="C115" s="59"/>
      <c r="D115" s="59"/>
      <c r="E115" s="59"/>
      <c r="F115" s="59"/>
      <c r="G115" s="60"/>
    </row>
    <row r="116" spans="2:7" ht="13.5" customHeight="1">
      <c r="B116" s="58"/>
      <c r="C116" s="59"/>
      <c r="D116" s="59"/>
      <c r="E116" s="59"/>
      <c r="F116" s="59"/>
      <c r="G116" s="60"/>
    </row>
    <row r="117" spans="2:7" ht="13.5" customHeight="1">
      <c r="B117" s="61"/>
      <c r="C117" s="62"/>
      <c r="D117" s="62"/>
      <c r="E117" s="62"/>
      <c r="F117" s="62"/>
      <c r="G117" s="63"/>
    </row>
  </sheetData>
  <sheetProtection/>
  <mergeCells count="90">
    <mergeCell ref="C32:D32"/>
    <mergeCell ref="C66:D66"/>
    <mergeCell ref="C57:D57"/>
    <mergeCell ref="C43:D43"/>
    <mergeCell ref="C62:D62"/>
    <mergeCell ref="C63:D63"/>
    <mergeCell ref="C36:D36"/>
    <mergeCell ref="C41:D41"/>
    <mergeCell ref="C42:D42"/>
    <mergeCell ref="C52:D52"/>
    <mergeCell ref="C67:D67"/>
    <mergeCell ref="C20:D20"/>
    <mergeCell ref="C55:D55"/>
    <mergeCell ref="C27:D27"/>
    <mergeCell ref="C30:D30"/>
    <mergeCell ref="C35:D35"/>
    <mergeCell ref="C64:D64"/>
    <mergeCell ref="C65:D65"/>
    <mergeCell ref="C45:D45"/>
    <mergeCell ref="C46:D46"/>
    <mergeCell ref="C53:D53"/>
    <mergeCell ref="C48:D48"/>
    <mergeCell ref="C47:D47"/>
    <mergeCell ref="C54:D54"/>
    <mergeCell ref="C58:D58"/>
    <mergeCell ref="C69:D69"/>
    <mergeCell ref="C16:D16"/>
    <mergeCell ref="C44:D44"/>
    <mergeCell ref="C49:D49"/>
    <mergeCell ref="C50:D50"/>
    <mergeCell ref="C51:D51"/>
    <mergeCell ref="C38:D38"/>
    <mergeCell ref="C39:D39"/>
    <mergeCell ref="C68:D68"/>
    <mergeCell ref="C40:F40"/>
    <mergeCell ref="C78:D78"/>
    <mergeCell ref="C61:D61"/>
    <mergeCell ref="D4:F4"/>
    <mergeCell ref="D5:F5"/>
    <mergeCell ref="C14:D14"/>
    <mergeCell ref="C15:D15"/>
    <mergeCell ref="C13:D13"/>
    <mergeCell ref="C77:F77"/>
    <mergeCell ref="C12:D12"/>
    <mergeCell ref="C11:F11"/>
    <mergeCell ref="C73:D73"/>
    <mergeCell ref="C79:D79"/>
    <mergeCell ref="C21:D21"/>
    <mergeCell ref="C56:D56"/>
    <mergeCell ref="C59:D59"/>
    <mergeCell ref="C60:D60"/>
    <mergeCell ref="C23:D23"/>
    <mergeCell ref="C72:F72"/>
    <mergeCell ref="C70:D70"/>
    <mergeCell ref="C71:D71"/>
    <mergeCell ref="C81:D81"/>
    <mergeCell ref="C93:D93"/>
    <mergeCell ref="C92:D92"/>
    <mergeCell ref="C90:D90"/>
    <mergeCell ref="C88:D88"/>
    <mergeCell ref="C89:D89"/>
    <mergeCell ref="C87:D87"/>
    <mergeCell ref="C84:D84"/>
    <mergeCell ref="C85:D85"/>
    <mergeCell ref="C97:D97"/>
    <mergeCell ref="C82:D82"/>
    <mergeCell ref="C83:D83"/>
    <mergeCell ref="C99:D99"/>
    <mergeCell ref="C94:D94"/>
    <mergeCell ref="C95:D95"/>
    <mergeCell ref="C96:D96"/>
    <mergeCell ref="B109:G117"/>
    <mergeCell ref="C106:D106"/>
    <mergeCell ref="C105:D105"/>
    <mergeCell ref="C103:F103"/>
    <mergeCell ref="C104:D104"/>
    <mergeCell ref="C34:D34"/>
    <mergeCell ref="C37:D37"/>
    <mergeCell ref="C24:D24"/>
    <mergeCell ref="B1:G1"/>
    <mergeCell ref="C31:D31"/>
    <mergeCell ref="C19:D19"/>
    <mergeCell ref="C22:D22"/>
    <mergeCell ref="C29:D29"/>
    <mergeCell ref="C28:D28"/>
    <mergeCell ref="C33:D33"/>
    <mergeCell ref="C17:D17"/>
    <mergeCell ref="C18:D18"/>
    <mergeCell ref="C25:D25"/>
    <mergeCell ref="C26:D26"/>
  </mergeCells>
  <conditionalFormatting sqref="E12:F12">
    <cfRule type="expression" priority="11" dxfId="0" stopIfTrue="1">
      <formula>IF(E12/E73&gt;0.4,1,0)</formula>
    </cfRule>
  </conditionalFormatting>
  <printOptions/>
  <pageMargins left="0.7874015748031497" right="0.7874015748031497" top="0.7874015748031497" bottom="0.984251968503937" header="0" footer="0.1968503937007874"/>
  <pageSetup fitToHeight="4" fitToWidth="1" horizontalDpi="1200" verticalDpi="1200" orientation="portrait" paperSize="9" r:id="rId1"/>
  <headerFooter alignWithMargins="0">
    <oddFooter>&amp;C&amp;P de &amp;N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2012-05-02T12:55:32Z</cp:lastPrinted>
  <dcterms:created xsi:type="dcterms:W3CDTF">2012-02-19T23:02:04Z</dcterms:created>
  <dcterms:modified xsi:type="dcterms:W3CDTF">2012-05-11T09:00:25Z</dcterms:modified>
  <cp:category/>
  <cp:version/>
  <cp:contentType/>
  <cp:contentStatus/>
</cp:coreProperties>
</file>